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95" windowHeight="12735" activeTab="0"/>
  </bookViews>
  <sheets>
    <sheet name="Hive Body Cut Guide" sheetId="1" r:id="rId1"/>
  </sheets>
  <definedNames/>
  <calcPr fullCalcOnLoad="1"/>
</workbook>
</file>

<file path=xl/sharedStrings.xml><?xml version="1.0" encoding="utf-8"?>
<sst xmlns="http://schemas.openxmlformats.org/spreadsheetml/2006/main" count="95" uniqueCount="75">
  <si>
    <t>Length</t>
  </si>
  <si>
    <t>Width</t>
  </si>
  <si>
    <t>Inches:</t>
  </si>
  <si>
    <t>Feet:</t>
  </si>
  <si>
    <t>Total Length of Board in Feet</t>
  </si>
  <si>
    <t># Widths:</t>
  </si>
  <si>
    <t>Full Length of Board Used to Cut Lengths (Sides) Only:</t>
  </si>
  <si>
    <t># Lengths:</t>
  </si>
  <si>
    <t>Full Length of Board Used to Cut Widths (Fronts/Backs) Only:</t>
  </si>
  <si>
    <t>Full Length of Board Used to Cut Both Lengths &amp; Widths - All Combinations</t>
  </si>
  <si>
    <t>Waste (in):</t>
  </si>
  <si>
    <t>Hive Body Cut Guide</t>
  </si>
  <si>
    <t>1/32</t>
  </si>
  <si>
    <t>2/32</t>
  </si>
  <si>
    <t>1/16</t>
  </si>
  <si>
    <t>3/32</t>
  </si>
  <si>
    <t>4/32</t>
  </si>
  <si>
    <t>2/16</t>
  </si>
  <si>
    <t>1/8</t>
  </si>
  <si>
    <t>5/32</t>
  </si>
  <si>
    <t>6/32</t>
  </si>
  <si>
    <t>3/16</t>
  </si>
  <si>
    <t>7/32</t>
  </si>
  <si>
    <t>8/32</t>
  </si>
  <si>
    <t>4/16</t>
  </si>
  <si>
    <t>1/4</t>
  </si>
  <si>
    <t>9/32</t>
  </si>
  <si>
    <t>10/32</t>
  </si>
  <si>
    <t>5/16</t>
  </si>
  <si>
    <t>11/32</t>
  </si>
  <si>
    <t>12/32</t>
  </si>
  <si>
    <t>6/16</t>
  </si>
  <si>
    <t>3/8</t>
  </si>
  <si>
    <t>13/32</t>
  </si>
  <si>
    <t>14/32</t>
  </si>
  <si>
    <t>7/16</t>
  </si>
  <si>
    <t>15/32</t>
  </si>
  <si>
    <t>16/32</t>
  </si>
  <si>
    <t>8/16</t>
  </si>
  <si>
    <t>1/2</t>
  </si>
  <si>
    <t>17/32</t>
  </si>
  <si>
    <t>18/32</t>
  </si>
  <si>
    <t>9/16</t>
  </si>
  <si>
    <t>19/32</t>
  </si>
  <si>
    <t>20/32</t>
  </si>
  <si>
    <t>10/16</t>
  </si>
  <si>
    <t>5/8</t>
  </si>
  <si>
    <t>21/32</t>
  </si>
  <si>
    <t>22/32</t>
  </si>
  <si>
    <t>11/16</t>
  </si>
  <si>
    <t>23/32</t>
  </si>
  <si>
    <t>24/32</t>
  </si>
  <si>
    <t>12/16</t>
  </si>
  <si>
    <t>3/4</t>
  </si>
  <si>
    <t>25/32</t>
  </si>
  <si>
    <t>26/32</t>
  </si>
  <si>
    <t>13/16</t>
  </si>
  <si>
    <t>27/32</t>
  </si>
  <si>
    <t>28/32</t>
  </si>
  <si>
    <t>14/16</t>
  </si>
  <si>
    <t>7/8</t>
  </si>
  <si>
    <t>29/32</t>
  </si>
  <si>
    <t>30/32</t>
  </si>
  <si>
    <t>15/16</t>
  </si>
  <si>
    <t>31/32</t>
  </si>
  <si>
    <t>32/32</t>
  </si>
  <si>
    <t>16/16</t>
  </si>
  <si>
    <t>Dimensional Reference</t>
  </si>
  <si>
    <t>4 Foot Board Length</t>
  </si>
  <si>
    <t>6 Foot Board Length</t>
  </si>
  <si>
    <t>8 Foot Board Length</t>
  </si>
  <si>
    <t>10 Foot Board Length</t>
  </si>
  <si>
    <t>12 Foot Board Length</t>
  </si>
  <si>
    <t>16 Foot Board Length</t>
  </si>
  <si>
    <t>For Questions and/or Comments: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</si>
</sst>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12"/>
      <name val="Comic Sans MS"/>
      <family val="4"/>
    </font>
    <font>
      <b/>
      <i/>
      <u val="single"/>
      <sz val="10"/>
      <color indexed="12"/>
      <name val="Arial"/>
      <family val="2"/>
    </font>
    <font>
      <b/>
      <sz val="9"/>
      <name val="Arial"/>
      <family val="2"/>
    </font>
    <font>
      <u val="single"/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34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34" borderId="0" xfId="0" applyFill="1" applyAlignment="1">
      <alignment/>
    </xf>
    <xf numFmtId="0" fontId="1" fillId="0" borderId="0" xfId="0" applyFont="1" applyAlignment="1" quotePrefix="1">
      <alignment horizontal="center"/>
    </xf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 quotePrefix="1">
      <alignment horizontal="center"/>
    </xf>
    <xf numFmtId="0" fontId="1" fillId="33" borderId="0" xfId="0" applyFont="1" applyFill="1" applyAlignment="1" quotePrefix="1">
      <alignment horizontal="center"/>
    </xf>
    <xf numFmtId="165" fontId="1" fillId="33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" fillId="33" borderId="0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Fill="1" applyAlignment="1">
      <alignment/>
    </xf>
    <xf numFmtId="0" fontId="12" fillId="0" borderId="0" xfId="53" applyFont="1" applyFill="1" applyAlignment="1" applyProtection="1">
      <alignment/>
      <protection/>
    </xf>
    <xf numFmtId="0" fontId="8" fillId="35" borderId="18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" fillId="33" borderId="0" xfId="0" applyFont="1" applyFill="1" applyAlignment="1">
      <alignment horizontal="center"/>
    </xf>
    <xf numFmtId="0" fontId="7" fillId="35" borderId="21" xfId="0" applyFont="1" applyFill="1" applyBorder="1" applyAlignment="1">
      <alignment horizontal="center"/>
    </xf>
    <xf numFmtId="0" fontId="7" fillId="35" borderId="22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123825</xdr:rowOff>
    </xdr:from>
    <xdr:to>
      <xdr:col>5</xdr:col>
      <xdr:colOff>533400</xdr:colOff>
      <xdr:row>9</xdr:row>
      <xdr:rowOff>95250</xdr:rowOff>
    </xdr:to>
    <xdr:sp>
      <xdr:nvSpPr>
        <xdr:cNvPr id="1" name="Rectangle 8"/>
        <xdr:cNvSpPr>
          <a:spLocks/>
        </xdr:cNvSpPr>
      </xdr:nvSpPr>
      <xdr:spPr>
        <a:xfrm>
          <a:off x="314325" y="495300"/>
          <a:ext cx="2971800" cy="1133475"/>
        </a:xfrm>
        <a:prstGeom prst="rect">
          <a:avLst/>
        </a:prstGeom>
        <a:solidFill>
          <a:srgbClr val="C0C0C0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304800</xdr:colOff>
      <xdr:row>2</xdr:row>
      <xdr:rowOff>66675</xdr:rowOff>
    </xdr:from>
    <xdr:ext cx="952500" cy="200025"/>
    <xdr:sp>
      <xdr:nvSpPr>
        <xdr:cNvPr id="2" name="Text Box 5"/>
        <xdr:cNvSpPr txBox="1">
          <a:spLocks noChangeArrowheads="1"/>
        </xdr:cNvSpPr>
      </xdr:nvSpPr>
      <xdr:spPr>
        <a:xfrm>
          <a:off x="619125" y="438150"/>
          <a:ext cx="952500" cy="2000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Select Options</a:t>
          </a:r>
        </a:p>
      </xdr:txBody>
    </xdr:sp>
    <xdr:clientData/>
  </xdr:oneCellAnchor>
  <xdr:twoCellAnchor editAs="oneCell">
    <xdr:from>
      <xdr:col>6</xdr:col>
      <xdr:colOff>561975</xdr:colOff>
      <xdr:row>50</xdr:row>
      <xdr:rowOff>0</xdr:rowOff>
    </xdr:from>
    <xdr:to>
      <xdr:col>8</xdr:col>
      <xdr:colOff>533400</xdr:colOff>
      <xdr:row>51</xdr:row>
      <xdr:rowOff>47625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8305800"/>
          <a:ext cx="129540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247650</xdr:colOff>
      <xdr:row>4</xdr:row>
      <xdr:rowOff>38100</xdr:rowOff>
    </xdr:from>
    <xdr:to>
      <xdr:col>2</xdr:col>
      <xdr:colOff>561975</xdr:colOff>
      <xdr:row>6</xdr:row>
      <xdr:rowOff>38100</xdr:rowOff>
    </xdr:to>
    <xdr:pic>
      <xdr:nvPicPr>
        <xdr:cNvPr id="4" name="Ten_Frame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61975" y="762000"/>
          <a:ext cx="923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7</xdr:row>
      <xdr:rowOff>38100</xdr:rowOff>
    </xdr:from>
    <xdr:to>
      <xdr:col>2</xdr:col>
      <xdr:colOff>561975</xdr:colOff>
      <xdr:row>9</xdr:row>
      <xdr:rowOff>38100</xdr:rowOff>
    </xdr:to>
    <xdr:pic>
      <xdr:nvPicPr>
        <xdr:cNvPr id="5" name="Eight_Fram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61975" y="1247775"/>
          <a:ext cx="923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4</xdr:row>
      <xdr:rowOff>38100</xdr:rowOff>
    </xdr:from>
    <xdr:to>
      <xdr:col>5</xdr:col>
      <xdr:colOff>295275</xdr:colOff>
      <xdr:row>6</xdr:row>
      <xdr:rowOff>38100</xdr:rowOff>
    </xdr:to>
    <xdr:pic>
      <xdr:nvPicPr>
        <xdr:cNvPr id="6" name="Full_Kerf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666875" y="762000"/>
          <a:ext cx="1381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7</xdr:row>
      <xdr:rowOff>38100</xdr:rowOff>
    </xdr:from>
    <xdr:to>
      <xdr:col>5</xdr:col>
      <xdr:colOff>295275</xdr:colOff>
      <xdr:row>9</xdr:row>
      <xdr:rowOff>38100</xdr:rowOff>
    </xdr:to>
    <xdr:pic>
      <xdr:nvPicPr>
        <xdr:cNvPr id="7" name="Thin_Ker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666875" y="1247775"/>
          <a:ext cx="1381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U55"/>
  <sheetViews>
    <sheetView showGridLines="0" tabSelected="1" zoomScalePageLayoutView="0" workbookViewId="0" topLeftCell="A1">
      <selection activeCell="B4" sqref="B4"/>
    </sheetView>
  </sheetViews>
  <sheetFormatPr defaultColWidth="9.140625" defaultRowHeight="12.75"/>
  <cols>
    <col min="1" max="1" width="4.7109375" style="0" customWidth="1"/>
    <col min="8" max="8" width="10.7109375" style="0" customWidth="1"/>
  </cols>
  <sheetData>
    <row r="1" spans="2:5" ht="16.5" customHeight="1">
      <c r="B1" s="33" t="s">
        <v>11</v>
      </c>
      <c r="C1" s="33"/>
      <c r="D1" s="33"/>
      <c r="E1" s="33"/>
    </row>
    <row r="2" spans="2:5" ht="12.75">
      <c r="B2" s="33"/>
      <c r="C2" s="33"/>
      <c r="D2" s="33"/>
      <c r="E2" s="33"/>
    </row>
    <row r="3" ht="12.75">
      <c r="K3" s="20"/>
    </row>
    <row r="4" ht="15">
      <c r="H4" s="2" t="s">
        <v>6</v>
      </c>
    </row>
    <row r="5" spans="8:14" ht="12.75">
      <c r="H5" s="14"/>
      <c r="I5" s="34" t="s">
        <v>4</v>
      </c>
      <c r="J5" s="34"/>
      <c r="K5" s="34"/>
      <c r="L5" s="34"/>
      <c r="M5" s="34"/>
      <c r="N5" s="34"/>
    </row>
    <row r="6" spans="8:14" ht="12.75">
      <c r="H6" s="14"/>
      <c r="I6" s="22">
        <v>4</v>
      </c>
      <c r="J6" s="22">
        <v>6</v>
      </c>
      <c r="K6" s="22">
        <v>8</v>
      </c>
      <c r="L6" s="22">
        <v>10</v>
      </c>
      <c r="M6" s="22">
        <v>12</v>
      </c>
      <c r="N6" s="22">
        <v>16</v>
      </c>
    </row>
    <row r="7" spans="8:14" ht="12.75">
      <c r="H7" s="21" t="s">
        <v>7</v>
      </c>
      <c r="I7" s="24"/>
      <c r="J7" s="24"/>
      <c r="K7" s="24"/>
      <c r="L7" s="24"/>
      <c r="M7" s="24"/>
      <c r="N7" s="24"/>
    </row>
    <row r="8" spans="8:14" ht="12.75">
      <c r="H8" s="21" t="s">
        <v>10</v>
      </c>
      <c r="I8" s="25"/>
      <c r="J8" s="25"/>
      <c r="K8" s="25"/>
      <c r="L8" s="25"/>
      <c r="M8" s="25"/>
      <c r="N8" s="25"/>
    </row>
    <row r="10" ht="15">
      <c r="H10" s="2" t="s">
        <v>8</v>
      </c>
    </row>
    <row r="11" spans="8:14" ht="12.75">
      <c r="H11" s="14"/>
      <c r="I11" s="34" t="s">
        <v>4</v>
      </c>
      <c r="J11" s="34"/>
      <c r="K11" s="34"/>
      <c r="L11" s="34"/>
      <c r="M11" s="34"/>
      <c r="N11" s="34"/>
    </row>
    <row r="12" spans="8:14" ht="12.75">
      <c r="H12" s="14"/>
      <c r="I12" s="23">
        <v>4</v>
      </c>
      <c r="J12" s="23">
        <v>6</v>
      </c>
      <c r="K12" s="23">
        <v>8</v>
      </c>
      <c r="L12" s="23">
        <v>10</v>
      </c>
      <c r="M12" s="23">
        <v>12</v>
      </c>
      <c r="N12" s="23">
        <v>16</v>
      </c>
    </row>
    <row r="13" spans="8:14" ht="12.75">
      <c r="H13" s="13" t="s">
        <v>5</v>
      </c>
      <c r="I13" s="24"/>
      <c r="J13" s="24"/>
      <c r="K13" s="24"/>
      <c r="L13" s="24"/>
      <c r="M13" s="24"/>
      <c r="N13" s="24"/>
    </row>
    <row r="14" spans="8:14" ht="12.75">
      <c r="H14" s="13" t="s">
        <v>10</v>
      </c>
      <c r="I14" s="25"/>
      <c r="J14" s="25"/>
      <c r="K14" s="25"/>
      <c r="L14" s="25"/>
      <c r="M14" s="25"/>
      <c r="N14" s="25"/>
    </row>
    <row r="15" ht="13.5" thickBot="1"/>
    <row r="16" spans="2:4" ht="15.75">
      <c r="B16" s="35"/>
      <c r="C16" s="36"/>
      <c r="D16" s="37"/>
    </row>
    <row r="17" spans="2:8" ht="15">
      <c r="B17" s="11"/>
      <c r="C17" s="7" t="s">
        <v>0</v>
      </c>
      <c r="D17" s="8" t="s">
        <v>1</v>
      </c>
      <c r="H17" s="2" t="s">
        <v>9</v>
      </c>
    </row>
    <row r="18" spans="2:4" ht="12.75">
      <c r="B18" s="9" t="s">
        <v>2</v>
      </c>
      <c r="C18" s="3"/>
      <c r="D18" s="4"/>
    </row>
    <row r="19" spans="2:10" ht="13.5" thickBot="1">
      <c r="B19" s="10" t="s">
        <v>3</v>
      </c>
      <c r="C19" s="5"/>
      <c r="D19" s="6"/>
      <c r="H19" s="38" t="s">
        <v>68</v>
      </c>
      <c r="I19" s="38"/>
      <c r="J19" s="38"/>
    </row>
    <row r="20" spans="8:21" ht="12.75">
      <c r="H20" s="13" t="s">
        <v>7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27"/>
      <c r="T20" s="27"/>
      <c r="U20" s="27"/>
    </row>
    <row r="21" spans="8:21" ht="13.5" thickBot="1">
      <c r="H21" s="13" t="s">
        <v>5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27"/>
      <c r="T21" s="27"/>
      <c r="U21" s="27"/>
    </row>
    <row r="22" spans="2:21" ht="13.5" thickBot="1">
      <c r="B22" s="30" t="s">
        <v>67</v>
      </c>
      <c r="C22" s="31"/>
      <c r="D22" s="31"/>
      <c r="E22" s="32"/>
      <c r="H22" s="13" t="s">
        <v>10</v>
      </c>
      <c r="I22" s="26"/>
      <c r="J22" s="3"/>
      <c r="K22" s="3"/>
      <c r="L22" s="3"/>
      <c r="M22" s="3"/>
      <c r="N22" s="3"/>
      <c r="O22" s="3"/>
      <c r="P22" s="3"/>
      <c r="Q22" s="3"/>
      <c r="R22" s="3"/>
      <c r="S22" s="27"/>
      <c r="T22" s="27"/>
      <c r="U22" s="27"/>
    </row>
    <row r="24" spans="2:10" ht="12.75">
      <c r="B24" s="18" t="s">
        <v>12</v>
      </c>
      <c r="C24" s="12"/>
      <c r="D24" s="12"/>
      <c r="E24" s="19">
        <f>1/32</f>
        <v>0.03125</v>
      </c>
      <c r="H24" s="38" t="s">
        <v>69</v>
      </c>
      <c r="I24" s="38"/>
      <c r="J24" s="38"/>
    </row>
    <row r="25" spans="2:21" ht="12.75">
      <c r="B25" s="15" t="s">
        <v>13</v>
      </c>
      <c r="C25" s="15" t="s">
        <v>14</v>
      </c>
      <c r="D25" s="1"/>
      <c r="E25" s="16">
        <f>2/32</f>
        <v>0.0625</v>
      </c>
      <c r="H25" s="13" t="s">
        <v>7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27"/>
      <c r="T25" s="27"/>
      <c r="U25" s="27"/>
    </row>
    <row r="26" spans="2:21" ht="12.75">
      <c r="B26" s="18" t="s">
        <v>15</v>
      </c>
      <c r="C26" s="12"/>
      <c r="D26" s="12"/>
      <c r="E26" s="19">
        <f>3/32</f>
        <v>0.09375</v>
      </c>
      <c r="H26" s="13" t="s">
        <v>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27"/>
      <c r="T26" s="27"/>
      <c r="U26" s="27"/>
    </row>
    <row r="27" spans="2:21" ht="12.75">
      <c r="B27" s="15" t="s">
        <v>16</v>
      </c>
      <c r="C27" s="15" t="s">
        <v>17</v>
      </c>
      <c r="D27" s="15" t="s">
        <v>18</v>
      </c>
      <c r="E27" s="16">
        <f>4/32</f>
        <v>0.125</v>
      </c>
      <c r="H27" s="13" t="s">
        <v>10</v>
      </c>
      <c r="I27" s="26"/>
      <c r="J27" s="26"/>
      <c r="K27" s="3"/>
      <c r="L27" s="3"/>
      <c r="M27" s="3"/>
      <c r="N27" s="3"/>
      <c r="O27" s="3"/>
      <c r="P27" s="3"/>
      <c r="Q27" s="3"/>
      <c r="R27" s="3"/>
      <c r="S27" s="27"/>
      <c r="T27" s="27"/>
      <c r="U27" s="27"/>
    </row>
    <row r="28" spans="2:5" ht="12.75">
      <c r="B28" s="18" t="s">
        <v>19</v>
      </c>
      <c r="C28" s="12"/>
      <c r="D28" s="12"/>
      <c r="E28" s="19">
        <f>5/32</f>
        <v>0.15625</v>
      </c>
    </row>
    <row r="29" spans="2:10" ht="12.75">
      <c r="B29" s="15" t="s">
        <v>20</v>
      </c>
      <c r="C29" s="15" t="s">
        <v>21</v>
      </c>
      <c r="D29" s="1"/>
      <c r="E29" s="16">
        <f>6/32</f>
        <v>0.1875</v>
      </c>
      <c r="H29" s="38" t="s">
        <v>70</v>
      </c>
      <c r="I29" s="38"/>
      <c r="J29" s="38"/>
    </row>
    <row r="30" spans="2:21" ht="12.75">
      <c r="B30" s="18" t="s">
        <v>22</v>
      </c>
      <c r="C30" s="12"/>
      <c r="D30" s="12"/>
      <c r="E30" s="19">
        <f>7/32</f>
        <v>0.21875</v>
      </c>
      <c r="H30" s="13" t="s">
        <v>7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27"/>
      <c r="T30" s="27"/>
      <c r="U30" s="27"/>
    </row>
    <row r="31" spans="2:21" ht="12.75">
      <c r="B31" s="15" t="s">
        <v>23</v>
      </c>
      <c r="C31" s="15" t="s">
        <v>24</v>
      </c>
      <c r="D31" s="15" t="s">
        <v>25</v>
      </c>
      <c r="E31" s="16">
        <f>8/32</f>
        <v>0.25</v>
      </c>
      <c r="H31" s="13" t="s">
        <v>5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27"/>
      <c r="T31" s="27"/>
      <c r="U31" s="27"/>
    </row>
    <row r="32" spans="2:21" ht="12.75">
      <c r="B32" s="18" t="s">
        <v>26</v>
      </c>
      <c r="C32" s="12"/>
      <c r="D32" s="12"/>
      <c r="E32" s="19">
        <f>9/32</f>
        <v>0.28125</v>
      </c>
      <c r="H32" s="13" t="s">
        <v>10</v>
      </c>
      <c r="I32" s="26"/>
      <c r="J32" s="26"/>
      <c r="K32" s="26"/>
      <c r="L32" s="26"/>
      <c r="M32" s="3"/>
      <c r="N32" s="3"/>
      <c r="O32" s="3"/>
      <c r="P32" s="3"/>
      <c r="Q32" s="3"/>
      <c r="R32" s="3"/>
      <c r="S32" s="27"/>
      <c r="T32" s="27"/>
      <c r="U32" s="27"/>
    </row>
    <row r="33" spans="2:5" ht="12.75">
      <c r="B33" s="15" t="s">
        <v>27</v>
      </c>
      <c r="C33" s="15" t="s">
        <v>28</v>
      </c>
      <c r="D33" s="1"/>
      <c r="E33" s="16">
        <f>10/32</f>
        <v>0.3125</v>
      </c>
    </row>
    <row r="34" spans="2:10" ht="12.75">
      <c r="B34" s="18" t="s">
        <v>29</v>
      </c>
      <c r="C34" s="12"/>
      <c r="D34" s="12"/>
      <c r="E34" s="19">
        <f>11/32</f>
        <v>0.34375</v>
      </c>
      <c r="H34" s="38" t="s">
        <v>71</v>
      </c>
      <c r="I34" s="38"/>
      <c r="J34" s="38"/>
    </row>
    <row r="35" spans="2:21" ht="12.75">
      <c r="B35" s="15" t="s">
        <v>30</v>
      </c>
      <c r="C35" s="15" t="s">
        <v>31</v>
      </c>
      <c r="D35" s="15" t="s">
        <v>32</v>
      </c>
      <c r="E35" s="16">
        <f>12/32</f>
        <v>0.375</v>
      </c>
      <c r="H35" s="13" t="s">
        <v>7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27"/>
      <c r="U35" s="27"/>
    </row>
    <row r="36" spans="2:21" ht="12.75">
      <c r="B36" s="18" t="s">
        <v>33</v>
      </c>
      <c r="C36" s="12"/>
      <c r="D36" s="12"/>
      <c r="E36" s="19">
        <f>13/32</f>
        <v>0.40625</v>
      </c>
      <c r="H36" s="13" t="s">
        <v>5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27"/>
      <c r="U36" s="27"/>
    </row>
    <row r="37" spans="2:21" ht="12.75">
      <c r="B37" s="15" t="s">
        <v>34</v>
      </c>
      <c r="C37" s="15" t="s">
        <v>35</v>
      </c>
      <c r="D37" s="1"/>
      <c r="E37" s="16">
        <f>14/32</f>
        <v>0.4375</v>
      </c>
      <c r="H37" s="13" t="s">
        <v>10</v>
      </c>
      <c r="I37" s="26"/>
      <c r="J37" s="26"/>
      <c r="K37" s="26"/>
      <c r="L37" s="26"/>
      <c r="M37" s="26"/>
      <c r="N37" s="3"/>
      <c r="O37" s="3"/>
      <c r="P37" s="3"/>
      <c r="Q37" s="3"/>
      <c r="R37" s="3"/>
      <c r="S37" s="3"/>
      <c r="T37" s="27"/>
      <c r="U37" s="27"/>
    </row>
    <row r="38" spans="2:5" ht="12.75">
      <c r="B38" s="18" t="s">
        <v>36</v>
      </c>
      <c r="C38" s="12"/>
      <c r="D38" s="12"/>
      <c r="E38" s="19">
        <f>15/32</f>
        <v>0.46875</v>
      </c>
    </row>
    <row r="39" spans="2:10" ht="12.75">
      <c r="B39" s="15" t="s">
        <v>37</v>
      </c>
      <c r="C39" s="15" t="s">
        <v>38</v>
      </c>
      <c r="D39" s="15" t="s">
        <v>39</v>
      </c>
      <c r="E39" s="16">
        <f>16/32</f>
        <v>0.5</v>
      </c>
      <c r="H39" s="38" t="s">
        <v>72</v>
      </c>
      <c r="I39" s="38"/>
      <c r="J39" s="38"/>
    </row>
    <row r="40" spans="2:21" ht="12.75">
      <c r="B40" s="18" t="s">
        <v>40</v>
      </c>
      <c r="C40" s="12"/>
      <c r="D40" s="12"/>
      <c r="E40" s="19">
        <f>17/32</f>
        <v>0.53125</v>
      </c>
      <c r="H40" s="13" t="s">
        <v>7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27"/>
      <c r="U40" s="27"/>
    </row>
    <row r="41" spans="2:21" ht="12.75">
      <c r="B41" s="15" t="s">
        <v>41</v>
      </c>
      <c r="C41" s="15" t="s">
        <v>42</v>
      </c>
      <c r="D41" s="1"/>
      <c r="E41" s="16">
        <f>18/32</f>
        <v>0.5625</v>
      </c>
      <c r="H41" s="13" t="s">
        <v>5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27"/>
      <c r="U41" s="27"/>
    </row>
    <row r="42" spans="2:21" ht="12.75">
      <c r="B42" s="18" t="s">
        <v>43</v>
      </c>
      <c r="C42" s="12"/>
      <c r="D42" s="12"/>
      <c r="E42" s="19">
        <f>19/32</f>
        <v>0.59375</v>
      </c>
      <c r="H42" s="13" t="s">
        <v>10</v>
      </c>
      <c r="I42" s="26"/>
      <c r="J42" s="26"/>
      <c r="K42" s="26"/>
      <c r="L42" s="26"/>
      <c r="M42" s="26"/>
      <c r="N42" s="26"/>
      <c r="O42" s="3"/>
      <c r="P42" s="3"/>
      <c r="Q42" s="3"/>
      <c r="R42" s="3"/>
      <c r="S42" s="3"/>
      <c r="T42" s="27"/>
      <c r="U42" s="27"/>
    </row>
    <row r="43" spans="2:5" ht="12.75">
      <c r="B43" s="15" t="s">
        <v>44</v>
      </c>
      <c r="C43" s="15" t="s">
        <v>45</v>
      </c>
      <c r="D43" s="15" t="s">
        <v>46</v>
      </c>
      <c r="E43" s="16">
        <f>20/32</f>
        <v>0.625</v>
      </c>
    </row>
    <row r="44" spans="2:10" ht="12.75">
      <c r="B44" s="18" t="s">
        <v>47</v>
      </c>
      <c r="C44" s="12"/>
      <c r="D44" s="12"/>
      <c r="E44" s="19">
        <f>21/32</f>
        <v>0.65625</v>
      </c>
      <c r="H44" s="38" t="s">
        <v>73</v>
      </c>
      <c r="I44" s="38"/>
      <c r="J44" s="38"/>
    </row>
    <row r="45" spans="2:21" ht="12.75">
      <c r="B45" s="15" t="s">
        <v>48</v>
      </c>
      <c r="C45" s="15" t="s">
        <v>49</v>
      </c>
      <c r="D45" s="1"/>
      <c r="E45" s="16">
        <f>22/32</f>
        <v>0.6875</v>
      </c>
      <c r="H45" s="13" t="s">
        <v>7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27"/>
      <c r="U45" s="27"/>
    </row>
    <row r="46" spans="2:21" ht="12.75">
      <c r="B46" s="18" t="s">
        <v>50</v>
      </c>
      <c r="C46" s="12"/>
      <c r="D46" s="12"/>
      <c r="E46" s="19">
        <f>23/32</f>
        <v>0.71875</v>
      </c>
      <c r="H46" s="13" t="s">
        <v>5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27"/>
      <c r="U46" s="27"/>
    </row>
    <row r="47" spans="2:21" ht="12.75">
      <c r="B47" s="15" t="s">
        <v>51</v>
      </c>
      <c r="C47" s="15" t="s">
        <v>52</v>
      </c>
      <c r="D47" s="15" t="s">
        <v>53</v>
      </c>
      <c r="E47" s="16">
        <f>24/32</f>
        <v>0.75</v>
      </c>
      <c r="H47" s="13" t="s">
        <v>10</v>
      </c>
      <c r="I47" s="26"/>
      <c r="J47" s="26"/>
      <c r="K47" s="26"/>
      <c r="L47" s="26"/>
      <c r="M47" s="26"/>
      <c r="N47" s="26"/>
      <c r="O47" s="26"/>
      <c r="P47" s="26"/>
      <c r="Q47" s="3"/>
      <c r="R47" s="3"/>
      <c r="S47" s="3"/>
      <c r="T47" s="27"/>
      <c r="U47" s="27"/>
    </row>
    <row r="48" spans="2:5" ht="12.75">
      <c r="B48" s="18" t="s">
        <v>54</v>
      </c>
      <c r="C48" s="12"/>
      <c r="D48" s="12"/>
      <c r="E48" s="19">
        <f>25/32</f>
        <v>0.78125</v>
      </c>
    </row>
    <row r="49" spans="2:5" ht="12.75">
      <c r="B49" s="15" t="s">
        <v>55</v>
      </c>
      <c r="C49" s="15" t="s">
        <v>56</v>
      </c>
      <c r="D49" s="1"/>
      <c r="E49" s="16">
        <f>26/32</f>
        <v>0.8125</v>
      </c>
    </row>
    <row r="50" spans="2:8" ht="12.75">
      <c r="B50" s="18" t="s">
        <v>57</v>
      </c>
      <c r="C50" s="12"/>
      <c r="D50" s="12"/>
      <c r="E50" s="19">
        <f>27/32</f>
        <v>0.84375</v>
      </c>
      <c r="H50" s="28" t="s">
        <v>74</v>
      </c>
    </row>
    <row r="51" spans="2:8" ht="12.75">
      <c r="B51" s="15" t="s">
        <v>58</v>
      </c>
      <c r="C51" s="15" t="s">
        <v>59</v>
      </c>
      <c r="D51" s="15" t="s">
        <v>60</v>
      </c>
      <c r="E51" s="16">
        <f>28/32</f>
        <v>0.875</v>
      </c>
      <c r="H51" s="29"/>
    </row>
    <row r="52" spans="2:5" ht="12.75">
      <c r="B52" s="18" t="s">
        <v>61</v>
      </c>
      <c r="C52" s="12"/>
      <c r="D52" s="12"/>
      <c r="E52" s="19">
        <f>29/32</f>
        <v>0.90625</v>
      </c>
    </row>
    <row r="53" spans="2:5" ht="12.75">
      <c r="B53" s="15" t="s">
        <v>62</v>
      </c>
      <c r="C53" s="15" t="s">
        <v>63</v>
      </c>
      <c r="D53" s="1"/>
      <c r="E53" s="16">
        <f>30/32</f>
        <v>0.9375</v>
      </c>
    </row>
    <row r="54" spans="2:5" ht="12.75">
      <c r="B54" s="18" t="s">
        <v>64</v>
      </c>
      <c r="C54" s="12"/>
      <c r="D54" s="12"/>
      <c r="E54" s="19">
        <f>31/32</f>
        <v>0.96875</v>
      </c>
    </row>
    <row r="55" spans="2:5" ht="12.75">
      <c r="B55" s="15" t="s">
        <v>65</v>
      </c>
      <c r="C55" s="15" t="s">
        <v>66</v>
      </c>
      <c r="D55" s="17">
        <v>1</v>
      </c>
      <c r="E55" s="16">
        <f>32/32</f>
        <v>1</v>
      </c>
    </row>
  </sheetData>
  <sheetProtection password="FACB" sheet="1" objects="1" scenarios="1"/>
  <mergeCells count="11">
    <mergeCell ref="H24:J24"/>
    <mergeCell ref="H29:J29"/>
    <mergeCell ref="H34:J34"/>
    <mergeCell ref="H39:J39"/>
    <mergeCell ref="H44:J44"/>
    <mergeCell ref="B22:E22"/>
    <mergeCell ref="B1:E2"/>
    <mergeCell ref="I5:N5"/>
    <mergeCell ref="I11:N11"/>
    <mergeCell ref="B16:D16"/>
    <mergeCell ref="H19:J19"/>
  </mergeCells>
  <printOptions horizontalCentered="1" verticalCentered="1"/>
  <pageMargins left="0.25" right="0.25" top="0.25" bottom="0.25" header="0.5" footer="0.5"/>
  <pageSetup fitToHeight="1" fitToWidth="1" horizontalDpi="600" verticalDpi="600" orientation="landscape" scale="83" r:id="rId3"/>
  <ignoredErrors>
    <ignoredError sqref="B24:B35" twoDigitTextYear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Rolls-Royce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bzmtyr</dc:creator>
  <cp:keywords/>
  <dc:description/>
  <cp:lastModifiedBy>Rick Orr</cp:lastModifiedBy>
  <cp:lastPrinted>2011-07-26T20:23:24Z</cp:lastPrinted>
  <dcterms:created xsi:type="dcterms:W3CDTF">2011-06-28T14:36:04Z</dcterms:created>
  <dcterms:modified xsi:type="dcterms:W3CDTF">2011-11-15T12:41:28Z</dcterms:modified>
  <cp:category/>
  <cp:version/>
  <cp:contentType/>
  <cp:contentStatus/>
</cp:coreProperties>
</file>